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75" windowWidth="13440" windowHeight="8955" activeTab="0"/>
  </bookViews>
  <sheets>
    <sheet name="Cs6.21" sheetId="1" r:id="rId1"/>
  </sheets>
  <definedNames/>
  <calcPr fullCalcOnLoad="1"/>
</workbook>
</file>

<file path=xl/sharedStrings.xml><?xml version="1.0" encoding="utf-8"?>
<sst xmlns="http://schemas.openxmlformats.org/spreadsheetml/2006/main" count="58" uniqueCount="48">
  <si>
    <t>Stipendien</t>
  </si>
  <si>
    <t>Darlehen</t>
  </si>
  <si>
    <t>Kanton</t>
  </si>
  <si>
    <t>Bourses</t>
  </si>
  <si>
    <t>Prêts</t>
  </si>
  <si>
    <t>Canton</t>
  </si>
  <si>
    <t>AG</t>
  </si>
  <si>
    <t>AI</t>
  </si>
  <si>
    <t>AR</t>
  </si>
  <si>
    <t>BE</t>
  </si>
  <si>
    <t>BL</t>
  </si>
  <si>
    <t>BS</t>
  </si>
  <si>
    <t>-</t>
  </si>
  <si>
    <t>GL</t>
  </si>
  <si>
    <t>GR</t>
  </si>
  <si>
    <t>LU</t>
  </si>
  <si>
    <t>NE</t>
  </si>
  <si>
    <t>NW</t>
  </si>
  <si>
    <t>OW</t>
  </si>
  <si>
    <t>SG</t>
  </si>
  <si>
    <t>SO</t>
  </si>
  <si>
    <t>SZ</t>
  </si>
  <si>
    <t>TG</t>
  </si>
  <si>
    <t>TI</t>
  </si>
  <si>
    <t>UR</t>
  </si>
  <si>
    <t>VD</t>
  </si>
  <si>
    <t>VS</t>
  </si>
  <si>
    <t>ZG</t>
  </si>
  <si>
    <t>Total</t>
  </si>
  <si>
    <t>1) GE, JU, SH 2000: Zahlen von 1999 (ausser Gesamtbetrag SH)</t>
  </si>
  <si>
    <t>1) GE, JU, SH 2000: chiffres de 1999 (à l'exception du montant total pour SH)</t>
  </si>
  <si>
    <t>2) GE, ZH: 2001, Zahlen 2000</t>
  </si>
  <si>
    <t>2) GE, ZH: 2001, chiffres 2000</t>
  </si>
  <si>
    <t xml:space="preserve">http://www.badac.ch, © 2002 IDHEAP, update: 24.4.2007 </t>
  </si>
  <si>
    <r>
      <t xml:space="preserve">Quelle: </t>
    </r>
    <r>
      <rPr>
        <sz val="8"/>
        <color indexed="23"/>
        <rFont val="Tahoma"/>
        <family val="2"/>
      </rPr>
      <t>Interkantonale Stipendienbearbeiter-Konferenz IKSK, BFS</t>
    </r>
  </si>
  <si>
    <r>
      <t>Source:</t>
    </r>
    <r>
      <rPr>
        <sz val="8"/>
        <color indexed="23"/>
        <rFont val="Tahoma"/>
        <family val="2"/>
      </rPr>
      <t xml:space="preserve"> Commission intercantonales des Bourses d'études CIBE, OFS</t>
    </r>
  </si>
  <si>
    <t>3) Der Kanton Freiburg hat in den Jahren 2002 und 2003 den Wechsel von der Abrechnung per Schuljahr auf die Abrechnung per Kalenderjahr vollzogen. In dieser Statistik sind daher zusätzlich die Beträge der Periode 1.9. bis 31.12.2002 miteinbezogen (Fr. 3'051'738 für Stipendien und Fr. 134'500 für Darlehen).</t>
  </si>
  <si>
    <t>Cs6.21</t>
  </si>
  <si>
    <r>
      <t xml:space="preserve">FR </t>
    </r>
    <r>
      <rPr>
        <vertAlign val="superscript"/>
        <sz val="9"/>
        <rFont val="Tahoma"/>
        <family val="2"/>
      </rPr>
      <t>3)</t>
    </r>
  </si>
  <si>
    <r>
      <t xml:space="preserve">Stipendien- und Darlehensleistungen der öffentlichen Hand* </t>
    </r>
    <r>
      <rPr>
        <sz val="9"/>
        <color indexed="9"/>
        <rFont val="Tahoma"/>
        <family val="2"/>
      </rPr>
      <t>1997-2005, insgesamt in Franken</t>
    </r>
  </si>
  <si>
    <r>
      <t xml:space="preserve">* Indikator BADAC: </t>
    </r>
    <r>
      <rPr>
        <sz val="8"/>
        <rFont val="Tahoma"/>
        <family val="2"/>
      </rPr>
      <t>Stipendien- und Darlehensleistungen der öffentlichen Hand</t>
    </r>
  </si>
  <si>
    <r>
      <t xml:space="preserve">* Indicateur BADAC: </t>
    </r>
    <r>
      <rPr>
        <sz val="8"/>
        <rFont val="Tahoma"/>
        <family val="2"/>
      </rPr>
      <t>Bourses et prêts versés par les pouvoirs publics</t>
    </r>
  </si>
  <si>
    <r>
      <t>GE</t>
    </r>
    <r>
      <rPr>
        <sz val="9"/>
        <rFont val="Tahoma"/>
        <family val="2"/>
      </rPr>
      <t xml:space="preserve"> </t>
    </r>
    <r>
      <rPr>
        <vertAlign val="superscript"/>
        <sz val="9"/>
        <rFont val="Tahoma"/>
        <family val="2"/>
      </rPr>
      <t>1). 2)</t>
    </r>
  </si>
  <si>
    <r>
      <t xml:space="preserve">JU </t>
    </r>
    <r>
      <rPr>
        <vertAlign val="superscript"/>
        <sz val="9"/>
        <rFont val="Tahoma"/>
        <family val="2"/>
      </rPr>
      <t>1)</t>
    </r>
  </si>
  <si>
    <r>
      <t xml:space="preserve">SH </t>
    </r>
    <r>
      <rPr>
        <b/>
        <vertAlign val="superscript"/>
        <sz val="9"/>
        <rFont val="Tahoma"/>
        <family val="2"/>
      </rPr>
      <t>1)</t>
    </r>
  </si>
  <si>
    <r>
      <t>ZH</t>
    </r>
    <r>
      <rPr>
        <sz val="9"/>
        <rFont val="Tahoma"/>
        <family val="2"/>
      </rPr>
      <t xml:space="preserve"> </t>
    </r>
    <r>
      <rPr>
        <vertAlign val="superscript"/>
        <sz val="9"/>
        <rFont val="Tahoma"/>
        <family val="2"/>
      </rPr>
      <t>2)</t>
    </r>
  </si>
  <si>
    <r>
      <t>3) Entre les années 2002 et 2003, le canton de Fribourg a changé la période comptable de "l'année scolaire" à "l'année civile". Pour cette raison, des montants supplémentaires pour la période du 1</t>
    </r>
    <r>
      <rPr>
        <vertAlign val="superscript"/>
        <sz val="8"/>
        <color indexed="23"/>
        <rFont val="Tahoma"/>
        <family val="2"/>
      </rPr>
      <t>er</t>
    </r>
    <r>
      <rPr>
        <sz val="8"/>
        <color indexed="23"/>
        <rFont val="Tahoma"/>
        <family val="2"/>
      </rPr>
      <t xml:space="preserve"> septembre au 31 décembre 2002 (3'051'738 frs pour les bourses et 134'500 frs pour les prêts) ont permis l'ajustement pour l'année 2003.</t>
    </r>
  </si>
  <si>
    <r>
      <t xml:space="preserve">Bourses et prêts d'études versés par les pouvoirs publics* </t>
    </r>
    <r>
      <rPr>
        <sz val="9"/>
        <color indexed="9"/>
        <rFont val="Tahoma"/>
        <family val="2"/>
      </rPr>
      <t>1997-2005, total en francs</t>
    </r>
  </si>
</sst>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 0;;;\ @"/>
    <numFmt numFmtId="165" formatCode="#,###,##0__;\-#,###,##0__;\-__;@__\ "/>
  </numFmts>
  <fonts count="20">
    <font>
      <sz val="10"/>
      <name val="Arial"/>
      <family val="0"/>
    </font>
    <font>
      <sz val="9"/>
      <name val="Tahoma"/>
      <family val="2"/>
    </font>
    <font>
      <sz val="8"/>
      <color indexed="55"/>
      <name val="Tahoma"/>
      <family val="2"/>
    </font>
    <font>
      <sz val="8.5"/>
      <name val="Helvetica"/>
      <family val="0"/>
    </font>
    <font>
      <b/>
      <sz val="9"/>
      <color indexed="60"/>
      <name val="Tahoma"/>
      <family val="2"/>
    </font>
    <font>
      <b/>
      <sz val="9"/>
      <color indexed="9"/>
      <name val="Tahoma"/>
      <family val="2"/>
    </font>
    <font>
      <sz val="9"/>
      <color indexed="9"/>
      <name val="Tahoma"/>
      <family val="2"/>
    </font>
    <font>
      <b/>
      <sz val="9"/>
      <name val="Tahoma"/>
      <family val="2"/>
    </font>
    <font>
      <sz val="9"/>
      <color indexed="23"/>
      <name val="Tahoma"/>
      <family val="2"/>
    </font>
    <font>
      <u val="single"/>
      <sz val="10"/>
      <color indexed="12"/>
      <name val="Arial"/>
      <family val="0"/>
    </font>
    <font>
      <u val="single"/>
      <sz val="10"/>
      <color indexed="36"/>
      <name val="Arial"/>
      <family val="0"/>
    </font>
    <font>
      <b/>
      <vertAlign val="superscript"/>
      <sz val="9"/>
      <name val="Tahoma"/>
      <family val="2"/>
    </font>
    <font>
      <i/>
      <sz val="8"/>
      <color indexed="23"/>
      <name val="Tahoma"/>
      <family val="2"/>
    </font>
    <font>
      <sz val="8"/>
      <color indexed="23"/>
      <name val="Tahoma"/>
      <family val="2"/>
    </font>
    <font>
      <sz val="8"/>
      <name val="Tahoma"/>
      <family val="2"/>
    </font>
    <font>
      <sz val="8"/>
      <color indexed="16"/>
      <name val="Tahoma"/>
      <family val="2"/>
    </font>
    <font>
      <sz val="8"/>
      <name val="Arial"/>
      <family val="0"/>
    </font>
    <font>
      <sz val="8.5"/>
      <color indexed="9"/>
      <name val="Tahoma"/>
      <family val="2"/>
    </font>
    <font>
      <vertAlign val="superscript"/>
      <sz val="8"/>
      <color indexed="23"/>
      <name val="Tahoma"/>
      <family val="2"/>
    </font>
    <font>
      <vertAlign val="superscript"/>
      <sz val="9"/>
      <name val="Tahoma"/>
      <family val="2"/>
    </font>
  </fonts>
  <fills count="6">
    <fill>
      <patternFill/>
    </fill>
    <fill>
      <patternFill patternType="gray125"/>
    </fill>
    <fill>
      <patternFill patternType="solid">
        <fgColor indexed="22"/>
        <bgColor indexed="64"/>
      </patternFill>
    </fill>
    <fill>
      <patternFill patternType="solid">
        <fgColor indexed="16"/>
        <bgColor indexed="64"/>
      </patternFill>
    </fill>
    <fill>
      <patternFill patternType="solid">
        <fgColor indexed="60"/>
        <bgColor indexed="64"/>
      </patternFill>
    </fill>
    <fill>
      <patternFill patternType="solid">
        <fgColor indexed="55"/>
        <bgColor indexed="64"/>
      </patternFill>
    </fill>
  </fills>
  <borders count="15">
    <border>
      <left/>
      <right/>
      <top/>
      <bottom/>
      <diagonal/>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style="thick">
        <color indexed="9"/>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ck">
        <color indexed="9"/>
      </right>
      <top>
        <color indexed="63"/>
      </top>
      <bottom>
        <color indexed="63"/>
      </bottom>
    </border>
    <border>
      <left>
        <color indexed="63"/>
      </left>
      <right>
        <color indexed="63"/>
      </right>
      <top style="thick">
        <color indexed="9"/>
      </top>
      <bottom>
        <color indexed="63"/>
      </bottom>
    </border>
    <border>
      <left>
        <color indexed="63"/>
      </left>
      <right style="thin">
        <color indexed="9"/>
      </right>
      <top>
        <color indexed="63"/>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medium">
        <color indexed="16"/>
      </left>
      <right>
        <color indexed="63"/>
      </right>
      <top style="medium">
        <color indexed="16"/>
      </top>
      <bottom style="medium">
        <color indexed="16"/>
      </bottom>
    </border>
    <border>
      <left>
        <color indexed="63"/>
      </left>
      <right>
        <color indexed="63"/>
      </right>
      <top style="medium">
        <color indexed="16"/>
      </top>
      <bottom style="medium">
        <color indexed="16"/>
      </bottom>
    </border>
    <border>
      <left>
        <color indexed="63"/>
      </left>
      <right style="medium">
        <color indexed="16"/>
      </right>
      <top style="medium">
        <color indexed="16"/>
      </top>
      <bottom style="medium">
        <color indexed="16"/>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3" fillId="0" borderId="0">
      <alignment/>
      <protection/>
    </xf>
  </cellStyleXfs>
  <cellXfs count="67">
    <xf numFmtId="0" fontId="0" fillId="0" borderId="0" xfId="0" applyAlignment="1">
      <alignment/>
    </xf>
    <xf numFmtId="49" fontId="1" fillId="0" borderId="0" xfId="0" applyNumberFormat="1" applyFont="1" applyFill="1" applyBorder="1" applyAlignment="1">
      <alignment/>
    </xf>
    <xf numFmtId="0" fontId="2" fillId="0" borderId="0" xfId="0" applyNumberFormat="1" applyFont="1" applyFill="1" applyBorder="1" applyAlignment="1">
      <alignment vertical="top"/>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22" applyNumberFormat="1" applyFont="1" applyFill="1" applyBorder="1" applyAlignment="1">
      <alignment horizontal="left"/>
      <protection/>
    </xf>
    <xf numFmtId="0" fontId="4" fillId="0" borderId="0" xfId="0" applyFont="1" applyFill="1" applyBorder="1" applyAlignment="1">
      <alignment horizontal="left"/>
    </xf>
    <xf numFmtId="0" fontId="1" fillId="0" borderId="0" xfId="22" applyFont="1" applyFill="1" applyBorder="1" applyAlignment="1">
      <alignment horizontal="left"/>
      <protection/>
    </xf>
    <xf numFmtId="0" fontId="0" fillId="0" borderId="1" xfId="0" applyBorder="1" applyAlignment="1">
      <alignment vertical="center"/>
    </xf>
    <xf numFmtId="0" fontId="0" fillId="0" borderId="2" xfId="0" applyBorder="1" applyAlignment="1">
      <alignment vertical="center"/>
    </xf>
    <xf numFmtId="164" fontId="1" fillId="0" borderId="0" xfId="22" applyNumberFormat="1" applyFont="1" applyFill="1" applyBorder="1" applyAlignment="1">
      <alignment horizontal="left"/>
      <protection/>
    </xf>
    <xf numFmtId="1" fontId="1" fillId="0" borderId="0" xfId="22" applyNumberFormat="1" applyFont="1" applyFill="1" applyBorder="1" applyAlignment="1">
      <alignment horizontal="center"/>
      <protection/>
    </xf>
    <xf numFmtId="0" fontId="1" fillId="2" borderId="0" xfId="22" applyNumberFormat="1" applyFont="1" applyFill="1" applyBorder="1" applyAlignment="1">
      <alignment/>
      <protection/>
    </xf>
    <xf numFmtId="0" fontId="7" fillId="0" borderId="0" xfId="22" applyNumberFormat="1" applyFont="1" applyFill="1" applyBorder="1" applyAlignment="1">
      <alignment/>
      <protection/>
    </xf>
    <xf numFmtId="3" fontId="1" fillId="0" borderId="3" xfId="22" applyNumberFormat="1" applyFont="1" applyFill="1" applyBorder="1" applyAlignment="1">
      <alignment/>
      <protection/>
    </xf>
    <xf numFmtId="3" fontId="1" fillId="0" borderId="4" xfId="22" applyNumberFormat="1" applyFont="1" applyFill="1" applyBorder="1" applyAlignment="1">
      <alignment/>
      <protection/>
    </xf>
    <xf numFmtId="3" fontId="1" fillId="0" borderId="3" xfId="22" applyNumberFormat="1" applyFont="1" applyFill="1" applyBorder="1" applyAlignment="1">
      <alignment horizontal="right"/>
      <protection/>
    </xf>
    <xf numFmtId="3" fontId="1" fillId="0" borderId="4" xfId="22" applyNumberFormat="1" applyFont="1" applyFill="1" applyBorder="1" applyAlignment="1">
      <alignment horizontal="right"/>
      <protection/>
    </xf>
    <xf numFmtId="3" fontId="1" fillId="0" borderId="5" xfId="22" applyNumberFormat="1" applyFont="1" applyFill="1" applyBorder="1" applyAlignment="1">
      <alignment horizontal="right"/>
      <protection/>
    </xf>
    <xf numFmtId="0" fontId="7" fillId="2" borderId="0" xfId="22" applyNumberFormat="1" applyFont="1" applyFill="1" applyBorder="1" applyAlignment="1">
      <alignment/>
      <protection/>
    </xf>
    <xf numFmtId="3" fontId="1" fillId="2" borderId="3" xfId="22" applyNumberFormat="1" applyFont="1" applyFill="1" applyBorder="1" applyAlignment="1">
      <alignment/>
      <protection/>
    </xf>
    <xf numFmtId="3" fontId="1" fillId="2" borderId="4" xfId="22" applyNumberFormat="1" applyFont="1" applyFill="1" applyBorder="1" applyAlignment="1">
      <alignment/>
      <protection/>
    </xf>
    <xf numFmtId="3" fontId="1" fillId="2" borderId="3" xfId="22" applyNumberFormat="1" applyFont="1" applyFill="1" applyBorder="1" applyAlignment="1">
      <alignment horizontal="right"/>
      <protection/>
    </xf>
    <xf numFmtId="3" fontId="1" fillId="2" borderId="4" xfId="22" applyNumberFormat="1" applyFont="1" applyFill="1" applyBorder="1" applyAlignment="1">
      <alignment horizontal="right"/>
      <protection/>
    </xf>
    <xf numFmtId="3" fontId="1" fillId="2" borderId="5" xfId="22" applyNumberFormat="1" applyFont="1" applyFill="1" applyBorder="1" applyAlignment="1">
      <alignment horizontal="right"/>
      <protection/>
    </xf>
    <xf numFmtId="0" fontId="5" fillId="3" borderId="6" xfId="22" applyNumberFormat="1" applyFont="1" applyFill="1" applyBorder="1" applyAlignment="1">
      <alignment/>
      <protection/>
    </xf>
    <xf numFmtId="0" fontId="1" fillId="0" borderId="0" xfId="22" applyNumberFormat="1" applyFont="1" applyFill="1" applyBorder="1" applyAlignment="1">
      <alignment/>
      <protection/>
    </xf>
    <xf numFmtId="165" fontId="1" fillId="0" borderId="0" xfId="22" applyNumberFormat="1" applyFont="1" applyFill="1" applyBorder="1" applyAlignment="1">
      <alignment/>
      <protection/>
    </xf>
    <xf numFmtId="0" fontId="0" fillId="0" borderId="0" xfId="0" applyAlignment="1">
      <alignment wrapText="1"/>
    </xf>
    <xf numFmtId="49" fontId="8" fillId="0" borderId="0" xfId="22" applyNumberFormat="1" applyFont="1" applyFill="1" applyBorder="1" applyAlignment="1">
      <alignment wrapText="1"/>
      <protection/>
    </xf>
    <xf numFmtId="3" fontId="1" fillId="0" borderId="0" xfId="22" applyNumberFormat="1" applyFont="1" applyFill="1" applyBorder="1" applyAlignment="1">
      <alignment/>
      <protection/>
    </xf>
    <xf numFmtId="3" fontId="1" fillId="2" borderId="0" xfId="22" applyNumberFormat="1" applyFont="1" applyFill="1" applyBorder="1" applyAlignment="1">
      <alignment/>
      <protection/>
    </xf>
    <xf numFmtId="0" fontId="7" fillId="2" borderId="7" xfId="22" applyNumberFormat="1" applyFont="1" applyFill="1" applyBorder="1" applyAlignment="1">
      <alignment wrapText="1"/>
      <protection/>
    </xf>
    <xf numFmtId="0" fontId="7" fillId="2" borderId="4" xfId="22" applyNumberFormat="1" applyFont="1" applyFill="1" applyBorder="1" applyAlignment="1">
      <alignment wrapText="1"/>
      <protection/>
    </xf>
    <xf numFmtId="0" fontId="7" fillId="2" borderId="4" xfId="22" applyNumberFormat="1" applyFont="1" applyFill="1" applyBorder="1" applyAlignment="1">
      <alignment horizontal="right" wrapText="1"/>
      <protection/>
    </xf>
    <xf numFmtId="0" fontId="7" fillId="2" borderId="5" xfId="22" applyNumberFormat="1" applyFont="1" applyFill="1" applyBorder="1" applyAlignment="1">
      <alignment horizontal="right" wrapText="1"/>
      <protection/>
    </xf>
    <xf numFmtId="49" fontId="8" fillId="0" borderId="0" xfId="0" applyNumberFormat="1" applyFont="1" applyFill="1" applyBorder="1" applyAlignment="1">
      <alignment wrapText="1"/>
    </xf>
    <xf numFmtId="49" fontId="12" fillId="0" borderId="0" xfId="0" applyNumberFormat="1" applyFont="1" applyFill="1" applyBorder="1" applyAlignment="1">
      <alignment/>
    </xf>
    <xf numFmtId="165" fontId="14" fillId="0" borderId="0" xfId="22" applyNumberFormat="1" applyFont="1" applyFill="1" applyBorder="1" applyAlignment="1">
      <alignment/>
      <protection/>
    </xf>
    <xf numFmtId="0" fontId="15" fillId="0" borderId="0" xfId="0" applyNumberFormat="1" applyFont="1" applyFill="1" applyBorder="1" applyAlignment="1">
      <alignment vertical="top" wrapText="1"/>
    </xf>
    <xf numFmtId="0" fontId="16" fillId="0" borderId="0" xfId="0" applyFont="1" applyBorder="1" applyAlignment="1">
      <alignment vertical="top"/>
    </xf>
    <xf numFmtId="3" fontId="17" fillId="3" borderId="8" xfId="22" applyNumberFormat="1" applyFont="1" applyFill="1" applyBorder="1" applyAlignment="1">
      <alignment/>
      <protection/>
    </xf>
    <xf numFmtId="3" fontId="17" fillId="3" borderId="9" xfId="22" applyNumberFormat="1" applyFont="1" applyFill="1" applyBorder="1" applyAlignment="1">
      <alignment/>
      <protection/>
    </xf>
    <xf numFmtId="3" fontId="17" fillId="3" borderId="6" xfId="22" applyNumberFormat="1" applyFont="1" applyFill="1" applyBorder="1" applyAlignment="1">
      <alignment/>
      <protection/>
    </xf>
    <xf numFmtId="3" fontId="17" fillId="3" borderId="8" xfId="22" applyNumberFormat="1" applyFont="1" applyFill="1" applyBorder="1" applyAlignment="1">
      <alignment horizontal="right"/>
      <protection/>
    </xf>
    <xf numFmtId="3" fontId="17" fillId="3" borderId="9" xfId="22" applyNumberFormat="1" applyFont="1" applyFill="1" applyBorder="1" applyAlignment="1">
      <alignment horizontal="right"/>
      <protection/>
    </xf>
    <xf numFmtId="3" fontId="1" fillId="2" borderId="0" xfId="22" applyNumberFormat="1" applyFont="1" applyFill="1" applyBorder="1" applyAlignment="1">
      <alignment horizontal="right"/>
      <protection/>
    </xf>
    <xf numFmtId="0" fontId="7" fillId="2" borderId="7" xfId="22" applyNumberFormat="1" applyFont="1" applyFill="1" applyBorder="1" applyAlignment="1">
      <alignment/>
      <protection/>
    </xf>
    <xf numFmtId="3" fontId="13" fillId="0" borderId="0" xfId="0" applyNumberFormat="1" applyFont="1" applyBorder="1" applyAlignment="1">
      <alignment wrapText="1"/>
    </xf>
    <xf numFmtId="0" fontId="0" fillId="0" borderId="0" xfId="0" applyAlignment="1">
      <alignment wrapText="1"/>
    </xf>
    <xf numFmtId="0" fontId="13" fillId="0" borderId="0" xfId="0" applyNumberFormat="1" applyFont="1" applyAlignment="1">
      <alignment wrapText="1"/>
    </xf>
    <xf numFmtId="0" fontId="0" fillId="0" borderId="0" xfId="0" applyAlignment="1">
      <alignment/>
    </xf>
    <xf numFmtId="2" fontId="5" fillId="4" borderId="1" xfId="22" applyNumberFormat="1" applyFont="1" applyFill="1" applyBorder="1" applyAlignment="1">
      <alignment vertical="center" wrapText="1"/>
      <protection/>
    </xf>
    <xf numFmtId="0" fontId="0" fillId="0" borderId="1" xfId="0" applyBorder="1" applyAlignment="1">
      <alignment vertical="center"/>
    </xf>
    <xf numFmtId="49" fontId="5" fillId="4" borderId="2" xfId="0" applyNumberFormat="1" applyFont="1" applyFill="1" applyBorder="1" applyAlignment="1">
      <alignment vertical="center" wrapText="1"/>
    </xf>
    <xf numFmtId="0" fontId="0" fillId="0" borderId="2" xfId="0" applyBorder="1" applyAlignment="1">
      <alignment vertical="center"/>
    </xf>
    <xf numFmtId="49" fontId="13" fillId="0" borderId="0" xfId="0" applyNumberFormat="1" applyFont="1" applyFill="1" applyBorder="1" applyAlignment="1">
      <alignment wrapText="1"/>
    </xf>
    <xf numFmtId="49" fontId="13" fillId="0" borderId="0" xfId="22" applyNumberFormat="1" applyFont="1" applyFill="1" applyBorder="1" applyAlignment="1">
      <alignment wrapText="1"/>
      <protection/>
    </xf>
    <xf numFmtId="0" fontId="15" fillId="0" borderId="10" xfId="0" applyNumberFormat="1" applyFont="1" applyFill="1" applyBorder="1" applyAlignment="1">
      <alignment vertical="top"/>
    </xf>
    <xf numFmtId="0" fontId="16" fillId="0" borderId="11" xfId="0" applyFont="1" applyBorder="1" applyAlignment="1">
      <alignment vertical="top"/>
    </xf>
    <xf numFmtId="0" fontId="16" fillId="0" borderId="12" xfId="0" applyFont="1" applyBorder="1" applyAlignment="1">
      <alignment vertical="top"/>
    </xf>
    <xf numFmtId="0" fontId="15" fillId="0" borderId="10" xfId="0" applyNumberFormat="1" applyFont="1" applyFill="1" applyBorder="1" applyAlignment="1">
      <alignment vertical="top" wrapText="1"/>
    </xf>
    <xf numFmtId="0" fontId="5" fillId="5" borderId="13" xfId="22" applyNumberFormat="1" applyFont="1" applyFill="1" applyBorder="1" applyAlignment="1">
      <alignment horizontal="left" wrapText="1"/>
      <protection/>
    </xf>
    <xf numFmtId="0" fontId="5" fillId="5" borderId="0" xfId="22" applyNumberFormat="1" applyFont="1" applyFill="1" applyBorder="1" applyAlignment="1">
      <alignment horizontal="left" wrapText="1"/>
      <protection/>
    </xf>
    <xf numFmtId="0" fontId="0" fillId="0" borderId="0" xfId="0" applyBorder="1" applyAlignment="1">
      <alignment horizontal="left" wrapText="1"/>
    </xf>
    <xf numFmtId="0" fontId="0" fillId="0" borderId="0" xfId="0" applyBorder="1" applyAlignment="1">
      <alignment/>
    </xf>
    <xf numFmtId="0" fontId="0" fillId="0" borderId="14" xfId="0" applyBorder="1" applyAlignment="1">
      <alignment/>
    </xf>
  </cellXfs>
  <cellStyles count="9">
    <cellStyle name="Normal" xfId="0"/>
    <cellStyle name="Hyperlink" xfId="15"/>
    <cellStyle name="Followed Hyperlink" xfId="16"/>
    <cellStyle name="Comma" xfId="17"/>
    <cellStyle name="Comma [0]" xfId="18"/>
    <cellStyle name="Currency" xfId="19"/>
    <cellStyle name="Currency [0]" xfId="20"/>
    <cellStyle name="Percent" xfId="21"/>
    <cellStyle name="Standard_Tabelle7"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badac.ch/DE/news/definition.html" TargetMode="External" /><Relationship Id="rId4" Type="http://schemas.openxmlformats.org/officeDocument/2006/relationships/hyperlink" Target="http://www.badac.ch/DE/news/definition.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390525</xdr:colOff>
      <xdr:row>0</xdr:row>
      <xdr:rowOff>152400</xdr:rowOff>
    </xdr:to>
    <xdr:pic>
      <xdr:nvPicPr>
        <xdr:cNvPr id="1" name="Picture 1"/>
        <xdr:cNvPicPr preferRelativeResize="1">
          <a:picLocks noChangeAspect="1"/>
        </xdr:cNvPicPr>
      </xdr:nvPicPr>
      <xdr:blipFill>
        <a:blip r:embed="rId1"/>
        <a:stretch>
          <a:fillRect/>
        </a:stretch>
      </xdr:blipFill>
      <xdr:spPr>
        <a:xfrm>
          <a:off x="0" y="9525"/>
          <a:ext cx="390525" cy="142875"/>
        </a:xfrm>
        <a:prstGeom prst="rect">
          <a:avLst/>
        </a:prstGeom>
        <a:noFill/>
        <a:ln w="9525" cmpd="sng">
          <a:noFill/>
        </a:ln>
      </xdr:spPr>
    </xdr:pic>
    <xdr:clientData/>
  </xdr:twoCellAnchor>
  <xdr:twoCellAnchor editAs="oneCell">
    <xdr:from>
      <xdr:col>7</xdr:col>
      <xdr:colOff>0</xdr:colOff>
      <xdr:row>0</xdr:row>
      <xdr:rowOff>0</xdr:rowOff>
    </xdr:from>
    <xdr:to>
      <xdr:col>7</xdr:col>
      <xdr:colOff>123825</xdr:colOff>
      <xdr:row>0</xdr:row>
      <xdr:rowOff>133350</xdr:rowOff>
    </xdr:to>
    <xdr:pic>
      <xdr:nvPicPr>
        <xdr:cNvPr id="2" name="Picture 3">
          <a:hlinkClick r:id="rId4"/>
        </xdr:cNvPr>
        <xdr:cNvPicPr preferRelativeResize="1">
          <a:picLocks noChangeAspect="1"/>
        </xdr:cNvPicPr>
      </xdr:nvPicPr>
      <xdr:blipFill>
        <a:blip r:embed="rId2"/>
        <a:stretch>
          <a:fillRect/>
        </a:stretch>
      </xdr:blipFill>
      <xdr:spPr>
        <a:xfrm>
          <a:off x="4371975" y="0"/>
          <a:ext cx="123825"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3"/>
  <sheetViews>
    <sheetView tabSelected="1" workbookViewId="0" topLeftCell="A1">
      <pane ySplit="9" topLeftCell="BM16" activePane="bottomLeft" state="frozen"/>
      <selection pane="topLeft" activeCell="A1" sqref="A1"/>
      <selection pane="bottomLeft" activeCell="B6" sqref="B6"/>
    </sheetView>
  </sheetViews>
  <sheetFormatPr defaultColWidth="11.421875" defaultRowHeight="12.75"/>
  <cols>
    <col min="1" max="1" width="6.00390625" style="0" customWidth="1"/>
    <col min="2" max="2" width="9.7109375" style="0" customWidth="1"/>
    <col min="3" max="4" width="10.28125" style="0" customWidth="1"/>
    <col min="5" max="5" width="9.57421875" style="0" customWidth="1"/>
    <col min="6" max="6" width="10.00390625" style="0" customWidth="1"/>
    <col min="7" max="7" width="9.7109375" style="0" customWidth="1"/>
    <col min="8" max="8" width="10.00390625" style="0" customWidth="1"/>
    <col min="9" max="10" width="9.7109375" style="0" customWidth="1"/>
    <col min="11" max="11" width="8.8515625" style="0" customWidth="1"/>
    <col min="12" max="12" width="9.00390625" style="0" customWidth="1"/>
    <col min="13" max="13" width="9.28125" style="0" customWidth="1"/>
    <col min="14" max="16" width="8.8515625" style="0" customWidth="1"/>
    <col min="17" max="17" width="8.7109375" style="0" customWidth="1"/>
    <col min="18" max="19" width="8.57421875" style="0" customWidth="1"/>
  </cols>
  <sheetData>
    <row r="1" spans="1:14" ht="12.75">
      <c r="A1" s="1"/>
      <c r="B1" s="1"/>
      <c r="C1" s="2" t="s">
        <v>33</v>
      </c>
      <c r="D1" s="1"/>
      <c r="E1" s="1"/>
      <c r="F1" s="1"/>
      <c r="G1" s="1"/>
      <c r="H1" s="1"/>
      <c r="I1" s="1"/>
      <c r="J1" s="1"/>
      <c r="K1" s="1"/>
      <c r="L1" s="1"/>
      <c r="M1" s="1"/>
      <c r="N1" s="1"/>
    </row>
    <row r="2" spans="1:14" ht="12.75" customHeight="1">
      <c r="A2" s="3"/>
      <c r="B2" s="4"/>
      <c r="C2" s="4"/>
      <c r="D2" s="4"/>
      <c r="E2" s="4"/>
      <c r="F2" s="4"/>
      <c r="G2" s="4"/>
      <c r="H2" s="4"/>
      <c r="I2" s="4"/>
      <c r="J2" s="4"/>
      <c r="K2" s="4"/>
      <c r="L2" s="4"/>
      <c r="M2" s="4"/>
      <c r="N2" s="4"/>
    </row>
    <row r="3" spans="1:14" ht="12.75">
      <c r="A3" s="5"/>
      <c r="B3" s="6" t="s">
        <v>37</v>
      </c>
      <c r="C3" s="6"/>
      <c r="D3" s="6"/>
      <c r="E3" s="6"/>
      <c r="F3" s="7"/>
      <c r="G3" s="7"/>
      <c r="H3" s="7"/>
      <c r="I3" s="7"/>
      <c r="J3" s="7"/>
      <c r="K3" s="7"/>
      <c r="L3" s="7"/>
      <c r="M3" s="7"/>
      <c r="N3" s="7"/>
    </row>
    <row r="4" spans="1:14" ht="12.75">
      <c r="A4" s="3"/>
      <c r="B4" s="52" t="s">
        <v>39</v>
      </c>
      <c r="C4" s="52"/>
      <c r="D4" s="52"/>
      <c r="E4" s="53"/>
      <c r="F4" s="53"/>
      <c r="G4" s="53"/>
      <c r="H4" s="53"/>
      <c r="I4" s="53"/>
      <c r="J4" s="53"/>
      <c r="K4" s="53"/>
      <c r="L4" s="53"/>
      <c r="M4" s="53"/>
      <c r="N4" s="8"/>
    </row>
    <row r="5" spans="1:14" ht="12.75">
      <c r="A5" s="3"/>
      <c r="B5" s="54" t="s">
        <v>47</v>
      </c>
      <c r="C5" s="54"/>
      <c r="D5" s="54"/>
      <c r="E5" s="55"/>
      <c r="F5" s="55"/>
      <c r="G5" s="55"/>
      <c r="H5" s="55"/>
      <c r="I5" s="55"/>
      <c r="J5" s="55"/>
      <c r="K5" s="55"/>
      <c r="L5" s="55"/>
      <c r="M5" s="55"/>
      <c r="N5" s="9"/>
    </row>
    <row r="6" spans="1:10" ht="11.25" customHeight="1">
      <c r="A6" s="5"/>
      <c r="B6" s="10"/>
      <c r="C6" s="10"/>
      <c r="D6" s="10"/>
      <c r="E6" s="10"/>
      <c r="F6" s="11"/>
      <c r="G6" s="11"/>
      <c r="H6" s="10"/>
      <c r="I6" s="10"/>
      <c r="J6" s="10"/>
    </row>
    <row r="7" spans="1:19" ht="12.75">
      <c r="A7" s="5"/>
      <c r="B7" s="62" t="s">
        <v>0</v>
      </c>
      <c r="C7" s="63"/>
      <c r="D7" s="63"/>
      <c r="E7" s="63"/>
      <c r="F7" s="64"/>
      <c r="G7" s="64"/>
      <c r="H7" s="65"/>
      <c r="I7" s="51"/>
      <c r="J7" s="66"/>
      <c r="K7" s="62" t="s">
        <v>1</v>
      </c>
      <c r="L7" s="63"/>
      <c r="M7" s="63"/>
      <c r="N7" s="63"/>
      <c r="O7" s="64"/>
      <c r="P7" s="64"/>
      <c r="Q7" s="65"/>
      <c r="R7" s="65"/>
      <c r="S7" s="66"/>
    </row>
    <row r="8" spans="1:19" ht="12.75">
      <c r="A8" s="12" t="s">
        <v>2</v>
      </c>
      <c r="B8" s="62" t="s">
        <v>3</v>
      </c>
      <c r="C8" s="63"/>
      <c r="D8" s="63"/>
      <c r="E8" s="63"/>
      <c r="F8" s="64"/>
      <c r="G8" s="64"/>
      <c r="H8" s="65"/>
      <c r="I8" s="51"/>
      <c r="J8" s="66"/>
      <c r="K8" s="62" t="s">
        <v>4</v>
      </c>
      <c r="L8" s="63"/>
      <c r="M8" s="63"/>
      <c r="N8" s="63"/>
      <c r="O8" s="64"/>
      <c r="P8" s="64"/>
      <c r="Q8" s="65"/>
      <c r="R8" s="65"/>
      <c r="S8" s="66"/>
    </row>
    <row r="9" spans="1:19" ht="12.75">
      <c r="A9" s="12" t="s">
        <v>5</v>
      </c>
      <c r="B9" s="47">
        <v>1997</v>
      </c>
      <c r="C9" s="33">
        <v>1998</v>
      </c>
      <c r="D9" s="33">
        <v>1999</v>
      </c>
      <c r="E9" s="34">
        <v>2000</v>
      </c>
      <c r="F9" s="34">
        <v>2001</v>
      </c>
      <c r="G9" s="34">
        <v>2002</v>
      </c>
      <c r="H9" s="34">
        <v>2003</v>
      </c>
      <c r="I9" s="34">
        <v>2004</v>
      </c>
      <c r="J9" s="35">
        <v>2005</v>
      </c>
      <c r="K9" s="32">
        <v>1997</v>
      </c>
      <c r="L9" s="33">
        <v>1998</v>
      </c>
      <c r="M9" s="33">
        <v>1999</v>
      </c>
      <c r="N9" s="34">
        <v>2000</v>
      </c>
      <c r="O9" s="34">
        <v>2001</v>
      </c>
      <c r="P9" s="34">
        <v>2002</v>
      </c>
      <c r="Q9" s="34">
        <v>2003</v>
      </c>
      <c r="R9" s="34">
        <v>2004</v>
      </c>
      <c r="S9" s="35">
        <v>2005</v>
      </c>
    </row>
    <row r="10" spans="1:19" ht="12.75">
      <c r="A10" s="13" t="s">
        <v>6</v>
      </c>
      <c r="B10" s="14">
        <v>13215084</v>
      </c>
      <c r="C10" s="15">
        <v>14102530</v>
      </c>
      <c r="D10" s="15">
        <v>14606521</v>
      </c>
      <c r="E10" s="15">
        <v>13816684</v>
      </c>
      <c r="F10" s="15">
        <v>13616003</v>
      </c>
      <c r="G10" s="30">
        <v>13429127</v>
      </c>
      <c r="H10" s="15">
        <v>13031135</v>
      </c>
      <c r="I10" s="30">
        <v>13232179</v>
      </c>
      <c r="J10" s="30">
        <v>13637103</v>
      </c>
      <c r="K10" s="16">
        <v>2468860</v>
      </c>
      <c r="L10" s="17">
        <v>2481950</v>
      </c>
      <c r="M10" s="17">
        <v>2815740</v>
      </c>
      <c r="N10" s="17">
        <v>2780150</v>
      </c>
      <c r="O10" s="17">
        <v>2579350</v>
      </c>
      <c r="P10" s="17">
        <v>2614800</v>
      </c>
      <c r="Q10" s="17">
        <v>2749500</v>
      </c>
      <c r="R10" s="18">
        <v>2569600</v>
      </c>
      <c r="S10" s="30">
        <v>2249400</v>
      </c>
    </row>
    <row r="11" spans="1:19" ht="12.75">
      <c r="A11" s="19" t="s">
        <v>7</v>
      </c>
      <c r="B11" s="20">
        <v>469175</v>
      </c>
      <c r="C11" s="21">
        <v>633165</v>
      </c>
      <c r="D11" s="21">
        <v>660140</v>
      </c>
      <c r="E11" s="21">
        <v>717650</v>
      </c>
      <c r="F11" s="21">
        <v>775350</v>
      </c>
      <c r="G11" s="31">
        <v>689400</v>
      </c>
      <c r="H11" s="21">
        <v>594650</v>
      </c>
      <c r="I11" s="31">
        <v>631900</v>
      </c>
      <c r="J11" s="31">
        <v>754480</v>
      </c>
      <c r="K11" s="22">
        <v>94200</v>
      </c>
      <c r="L11" s="23">
        <v>112400</v>
      </c>
      <c r="M11" s="23">
        <v>100800</v>
      </c>
      <c r="N11" s="23">
        <v>68000</v>
      </c>
      <c r="O11" s="23">
        <v>107500</v>
      </c>
      <c r="P11" s="23">
        <v>117000</v>
      </c>
      <c r="Q11" s="23">
        <v>104800</v>
      </c>
      <c r="R11" s="24">
        <v>107500</v>
      </c>
      <c r="S11" s="31">
        <v>115100</v>
      </c>
    </row>
    <row r="12" spans="1:19" ht="12.75">
      <c r="A12" s="13" t="s">
        <v>8</v>
      </c>
      <c r="B12" s="14">
        <v>1400180</v>
      </c>
      <c r="C12" s="15">
        <v>1393574</v>
      </c>
      <c r="D12" s="15">
        <v>1616620</v>
      </c>
      <c r="E12" s="15">
        <v>1475030</v>
      </c>
      <c r="F12" s="15">
        <v>1521847</v>
      </c>
      <c r="G12" s="30">
        <v>1436930</v>
      </c>
      <c r="H12" s="15">
        <v>1451500</v>
      </c>
      <c r="I12" s="30">
        <v>1428800</v>
      </c>
      <c r="J12" s="30">
        <v>1419900</v>
      </c>
      <c r="K12" s="16">
        <v>132950</v>
      </c>
      <c r="L12" s="17">
        <v>216350</v>
      </c>
      <c r="M12" s="17">
        <v>193250</v>
      </c>
      <c r="N12" s="17">
        <v>138650</v>
      </c>
      <c r="O12" s="17">
        <v>110800</v>
      </c>
      <c r="P12" s="17">
        <v>164900</v>
      </c>
      <c r="Q12" s="17">
        <v>163430</v>
      </c>
      <c r="R12" s="18">
        <v>195450</v>
      </c>
      <c r="S12" s="30">
        <v>124150</v>
      </c>
    </row>
    <row r="13" spans="1:19" ht="12.75">
      <c r="A13" s="19" t="s">
        <v>9</v>
      </c>
      <c r="B13" s="20">
        <v>46469805</v>
      </c>
      <c r="C13" s="21">
        <v>43962700</v>
      </c>
      <c r="D13" s="21">
        <v>42998882</v>
      </c>
      <c r="E13" s="21">
        <v>45911148</v>
      </c>
      <c r="F13" s="21">
        <v>44202004</v>
      </c>
      <c r="G13" s="31">
        <v>45854850</v>
      </c>
      <c r="H13" s="21">
        <v>50454294</v>
      </c>
      <c r="I13" s="31">
        <v>47766243</v>
      </c>
      <c r="J13" s="31">
        <v>45077955</v>
      </c>
      <c r="K13" s="22">
        <v>3058897</v>
      </c>
      <c r="L13" s="23">
        <v>2163196</v>
      </c>
      <c r="M13" s="23">
        <v>1608964</v>
      </c>
      <c r="N13" s="23">
        <v>1411241</v>
      </c>
      <c r="O13" s="23">
        <v>1406688</v>
      </c>
      <c r="P13" s="23">
        <v>2231203</v>
      </c>
      <c r="Q13" s="23">
        <v>1927627</v>
      </c>
      <c r="R13" s="24">
        <v>2184065</v>
      </c>
      <c r="S13" s="31">
        <v>1583978</v>
      </c>
    </row>
    <row r="14" spans="1:19" ht="12.75">
      <c r="A14" s="13" t="s">
        <v>10</v>
      </c>
      <c r="B14" s="14">
        <v>12899603</v>
      </c>
      <c r="C14" s="15">
        <v>12580990</v>
      </c>
      <c r="D14" s="15">
        <v>11913708</v>
      </c>
      <c r="E14" s="15">
        <v>11396610</v>
      </c>
      <c r="F14" s="15">
        <v>11538119</v>
      </c>
      <c r="G14" s="30">
        <v>11320958</v>
      </c>
      <c r="H14" s="15">
        <v>11314240</v>
      </c>
      <c r="I14" s="30">
        <v>11507346</v>
      </c>
      <c r="J14" s="30">
        <v>11527675</v>
      </c>
      <c r="K14" s="16">
        <v>972000</v>
      </c>
      <c r="L14" s="17">
        <v>309000</v>
      </c>
      <c r="M14" s="17">
        <v>357000</v>
      </c>
      <c r="N14" s="17">
        <v>693000</v>
      </c>
      <c r="O14" s="17">
        <v>769000</v>
      </c>
      <c r="P14" s="17">
        <v>847000</v>
      </c>
      <c r="Q14" s="17">
        <v>749000</v>
      </c>
      <c r="R14" s="18">
        <v>798000</v>
      </c>
      <c r="S14" s="30">
        <v>798000</v>
      </c>
    </row>
    <row r="15" spans="1:19" ht="12.75">
      <c r="A15" s="19" t="s">
        <v>11</v>
      </c>
      <c r="B15" s="20">
        <v>10927380</v>
      </c>
      <c r="C15" s="21">
        <v>10908687</v>
      </c>
      <c r="D15" s="21">
        <v>10394327</v>
      </c>
      <c r="E15" s="21">
        <v>9035729</v>
      </c>
      <c r="F15" s="21">
        <v>9488522</v>
      </c>
      <c r="G15" s="31">
        <v>9679769</v>
      </c>
      <c r="H15" s="21">
        <v>10127517</v>
      </c>
      <c r="I15" s="31">
        <v>10251344</v>
      </c>
      <c r="J15" s="31">
        <v>10236925</v>
      </c>
      <c r="K15" s="22">
        <v>518102</v>
      </c>
      <c r="L15" s="23">
        <v>464663</v>
      </c>
      <c r="M15" s="23">
        <v>310060</v>
      </c>
      <c r="N15" s="23">
        <v>256109</v>
      </c>
      <c r="O15" s="23">
        <v>316663</v>
      </c>
      <c r="P15" s="23">
        <v>234258</v>
      </c>
      <c r="Q15" s="23">
        <v>219309</v>
      </c>
      <c r="R15" s="24">
        <v>164990</v>
      </c>
      <c r="S15" s="31">
        <v>75450</v>
      </c>
    </row>
    <row r="16" spans="1:19" ht="13.5">
      <c r="A16" s="13" t="s">
        <v>38</v>
      </c>
      <c r="B16" s="14">
        <v>9262465</v>
      </c>
      <c r="C16" s="15">
        <v>9702050</v>
      </c>
      <c r="D16" s="15">
        <v>10004413</v>
      </c>
      <c r="E16" s="15">
        <v>10030455</v>
      </c>
      <c r="F16" s="15">
        <v>9775713</v>
      </c>
      <c r="G16" s="30">
        <v>9894005</v>
      </c>
      <c r="H16" s="15">
        <v>11926509</v>
      </c>
      <c r="I16" s="30">
        <v>9813461</v>
      </c>
      <c r="J16" s="30">
        <v>9751570</v>
      </c>
      <c r="K16" s="16">
        <v>400000</v>
      </c>
      <c r="L16" s="17" t="s">
        <v>12</v>
      </c>
      <c r="M16" s="17">
        <v>450000</v>
      </c>
      <c r="N16" s="17">
        <v>450000</v>
      </c>
      <c r="O16" s="17">
        <v>193570</v>
      </c>
      <c r="P16" s="17">
        <v>384000</v>
      </c>
      <c r="Q16" s="17">
        <v>635900</v>
      </c>
      <c r="R16" s="18">
        <v>447450</v>
      </c>
      <c r="S16" s="30">
        <v>402333</v>
      </c>
    </row>
    <row r="17" spans="1:19" ht="13.5">
      <c r="A17" s="19" t="s">
        <v>42</v>
      </c>
      <c r="B17" s="20">
        <v>28192055</v>
      </c>
      <c r="C17" s="21">
        <v>28501457</v>
      </c>
      <c r="D17" s="21">
        <v>28170753</v>
      </c>
      <c r="E17" s="21">
        <v>28170753</v>
      </c>
      <c r="F17" s="21">
        <v>27834890</v>
      </c>
      <c r="G17" s="31">
        <v>24706143</v>
      </c>
      <c r="H17" s="21">
        <v>26877389</v>
      </c>
      <c r="I17" s="31">
        <v>24396715.7</v>
      </c>
      <c r="J17" s="31">
        <v>23483898</v>
      </c>
      <c r="K17" s="22">
        <v>1448300</v>
      </c>
      <c r="L17" s="23">
        <v>1415990</v>
      </c>
      <c r="M17" s="23">
        <v>1361222</v>
      </c>
      <c r="N17" s="23">
        <v>1361222</v>
      </c>
      <c r="O17" s="23">
        <v>1318028</v>
      </c>
      <c r="P17" s="23">
        <v>1016970</v>
      </c>
      <c r="Q17" s="23">
        <v>1109600</v>
      </c>
      <c r="R17" s="24">
        <v>2205075</v>
      </c>
      <c r="S17" s="31">
        <v>621290</v>
      </c>
    </row>
    <row r="18" spans="1:19" ht="12.75">
      <c r="A18" s="13" t="s">
        <v>13</v>
      </c>
      <c r="B18" s="14">
        <v>1290850</v>
      </c>
      <c r="C18" s="15">
        <v>1205250</v>
      </c>
      <c r="D18" s="15">
        <v>1436300</v>
      </c>
      <c r="E18" s="15">
        <v>1526200</v>
      </c>
      <c r="F18" s="15">
        <v>1643050</v>
      </c>
      <c r="G18" s="30">
        <v>1644700</v>
      </c>
      <c r="H18" s="15">
        <v>1564600</v>
      </c>
      <c r="I18" s="30">
        <v>1386750</v>
      </c>
      <c r="J18" s="30">
        <v>1336700</v>
      </c>
      <c r="K18" s="16">
        <v>72000</v>
      </c>
      <c r="L18" s="17">
        <v>72000</v>
      </c>
      <c r="M18" s="17">
        <v>104000</v>
      </c>
      <c r="N18" s="17">
        <v>103000</v>
      </c>
      <c r="O18" s="17">
        <v>170000</v>
      </c>
      <c r="P18" s="17">
        <v>242000</v>
      </c>
      <c r="Q18" s="17">
        <v>230500</v>
      </c>
      <c r="R18" s="18">
        <v>238000</v>
      </c>
      <c r="S18" s="30">
        <v>186500</v>
      </c>
    </row>
    <row r="19" spans="1:19" ht="12.75">
      <c r="A19" s="19" t="s">
        <v>14</v>
      </c>
      <c r="B19" s="20">
        <v>10806600</v>
      </c>
      <c r="C19" s="21">
        <v>11503450</v>
      </c>
      <c r="D19" s="21">
        <v>10685450</v>
      </c>
      <c r="E19" s="21">
        <v>6437550</v>
      </c>
      <c r="F19" s="21">
        <v>10853600</v>
      </c>
      <c r="G19" s="31">
        <v>11188700</v>
      </c>
      <c r="H19" s="21">
        <v>11478225</v>
      </c>
      <c r="I19" s="31">
        <v>11018925</v>
      </c>
      <c r="J19" s="31">
        <v>10915475</v>
      </c>
      <c r="K19" s="22" t="s">
        <v>12</v>
      </c>
      <c r="L19" s="23" t="s">
        <v>12</v>
      </c>
      <c r="M19" s="23" t="s">
        <v>12</v>
      </c>
      <c r="N19" s="23" t="s">
        <v>12</v>
      </c>
      <c r="O19" s="23" t="s">
        <v>12</v>
      </c>
      <c r="P19" s="23" t="s">
        <v>12</v>
      </c>
      <c r="Q19" s="23" t="s">
        <v>12</v>
      </c>
      <c r="R19" s="24" t="s">
        <v>12</v>
      </c>
      <c r="S19" s="46" t="s">
        <v>12</v>
      </c>
    </row>
    <row r="20" spans="1:19" ht="13.5">
      <c r="A20" s="13" t="s">
        <v>43</v>
      </c>
      <c r="B20" s="14">
        <v>7534996</v>
      </c>
      <c r="C20" s="15">
        <v>7464778</v>
      </c>
      <c r="D20" s="15">
        <v>6958511</v>
      </c>
      <c r="E20" s="15">
        <v>6958511</v>
      </c>
      <c r="F20" s="15">
        <v>6598952</v>
      </c>
      <c r="G20" s="30">
        <v>6643258</v>
      </c>
      <c r="H20" s="15">
        <v>6362762</v>
      </c>
      <c r="I20" s="30">
        <v>6346244</v>
      </c>
      <c r="J20" s="30">
        <v>6227582</v>
      </c>
      <c r="K20" s="16">
        <v>547520</v>
      </c>
      <c r="L20" s="17">
        <v>456745</v>
      </c>
      <c r="M20" s="17">
        <v>553075</v>
      </c>
      <c r="N20" s="17">
        <v>553075</v>
      </c>
      <c r="O20" s="17">
        <v>790510</v>
      </c>
      <c r="P20" s="17">
        <v>812060</v>
      </c>
      <c r="Q20" s="17">
        <v>802595</v>
      </c>
      <c r="R20" s="18">
        <v>868970</v>
      </c>
      <c r="S20" s="30">
        <v>899560</v>
      </c>
    </row>
    <row r="21" spans="1:19" ht="12.75">
      <c r="A21" s="19" t="s">
        <v>15</v>
      </c>
      <c r="B21" s="20">
        <v>8424598</v>
      </c>
      <c r="C21" s="21">
        <v>6565101</v>
      </c>
      <c r="D21" s="21">
        <v>6678045</v>
      </c>
      <c r="E21" s="21">
        <v>7385434</v>
      </c>
      <c r="F21" s="21">
        <v>7811717</v>
      </c>
      <c r="G21" s="31">
        <v>8712179</v>
      </c>
      <c r="H21" s="21">
        <v>10547686</v>
      </c>
      <c r="I21" s="31">
        <v>12384975</v>
      </c>
      <c r="J21" s="31">
        <v>12472187</v>
      </c>
      <c r="K21" s="22">
        <v>1391030</v>
      </c>
      <c r="L21" s="23">
        <v>1363450</v>
      </c>
      <c r="M21" s="23">
        <v>1290700</v>
      </c>
      <c r="N21" s="23">
        <v>1344940</v>
      </c>
      <c r="O21" s="23">
        <v>1300000</v>
      </c>
      <c r="P21" s="23">
        <v>1707700</v>
      </c>
      <c r="Q21" s="23">
        <v>1410390</v>
      </c>
      <c r="R21" s="24">
        <v>1432700</v>
      </c>
      <c r="S21" s="31">
        <v>1271360</v>
      </c>
    </row>
    <row r="22" spans="1:19" ht="12.75">
      <c r="A22" s="13" t="s">
        <v>16</v>
      </c>
      <c r="B22" s="14">
        <v>4954227</v>
      </c>
      <c r="C22" s="15">
        <v>4916276</v>
      </c>
      <c r="D22" s="15">
        <v>5194207</v>
      </c>
      <c r="E22" s="15">
        <v>5701792</v>
      </c>
      <c r="F22" s="15">
        <v>4994600</v>
      </c>
      <c r="G22" s="30">
        <v>4997325</v>
      </c>
      <c r="H22" s="15">
        <v>5308266</v>
      </c>
      <c r="I22" s="30">
        <v>5169241</v>
      </c>
      <c r="J22" s="30">
        <v>6370212</v>
      </c>
      <c r="K22" s="16" t="s">
        <v>12</v>
      </c>
      <c r="L22" s="17">
        <v>307800</v>
      </c>
      <c r="M22" s="17">
        <v>421225</v>
      </c>
      <c r="N22" s="17">
        <v>318255</v>
      </c>
      <c r="O22" s="17">
        <v>386700</v>
      </c>
      <c r="P22" s="17">
        <v>412750</v>
      </c>
      <c r="Q22" s="17">
        <v>363305</v>
      </c>
      <c r="R22" s="18">
        <v>313375</v>
      </c>
      <c r="S22" s="30">
        <v>275975</v>
      </c>
    </row>
    <row r="23" spans="1:19" ht="12.75">
      <c r="A23" s="19" t="s">
        <v>17</v>
      </c>
      <c r="B23" s="20">
        <v>965672</v>
      </c>
      <c r="C23" s="21">
        <v>1042386</v>
      </c>
      <c r="D23" s="21">
        <v>880180</v>
      </c>
      <c r="E23" s="21">
        <v>834965</v>
      </c>
      <c r="F23" s="21">
        <v>893035</v>
      </c>
      <c r="G23" s="31">
        <v>990888</v>
      </c>
      <c r="H23" s="21">
        <v>1082075</v>
      </c>
      <c r="I23" s="31">
        <v>1057450</v>
      </c>
      <c r="J23" s="31">
        <v>1123105</v>
      </c>
      <c r="K23" s="22">
        <v>326226</v>
      </c>
      <c r="L23" s="23">
        <v>367007</v>
      </c>
      <c r="M23" s="23">
        <v>212950</v>
      </c>
      <c r="N23" s="23">
        <v>202655</v>
      </c>
      <c r="O23" s="23">
        <v>140895</v>
      </c>
      <c r="P23" s="23">
        <v>172597</v>
      </c>
      <c r="Q23" s="23">
        <v>133867</v>
      </c>
      <c r="R23" s="24">
        <v>207510</v>
      </c>
      <c r="S23" s="31">
        <v>189590</v>
      </c>
    </row>
    <row r="24" spans="1:19" ht="12.75">
      <c r="A24" s="13" t="s">
        <v>18</v>
      </c>
      <c r="B24" s="14">
        <v>1268760</v>
      </c>
      <c r="C24" s="15">
        <v>1159660</v>
      </c>
      <c r="D24" s="15">
        <v>1298422</v>
      </c>
      <c r="E24" s="15">
        <v>1300479</v>
      </c>
      <c r="F24" s="15">
        <v>1405164</v>
      </c>
      <c r="G24" s="30">
        <v>1315785</v>
      </c>
      <c r="H24" s="15">
        <v>1452855</v>
      </c>
      <c r="I24" s="30">
        <v>1621105</v>
      </c>
      <c r="J24" s="30">
        <v>827020</v>
      </c>
      <c r="K24" s="16">
        <v>75000</v>
      </c>
      <c r="L24" s="17">
        <v>110000</v>
      </c>
      <c r="M24" s="17">
        <v>206000</v>
      </c>
      <c r="N24" s="17">
        <v>74000</v>
      </c>
      <c r="O24" s="17">
        <v>44000</v>
      </c>
      <c r="P24" s="17">
        <v>227000</v>
      </c>
      <c r="Q24" s="17">
        <v>111000</v>
      </c>
      <c r="R24" s="18">
        <v>105000</v>
      </c>
      <c r="S24" s="30">
        <v>115000</v>
      </c>
    </row>
    <row r="25" spans="1:19" ht="12.75">
      <c r="A25" s="19" t="s">
        <v>19</v>
      </c>
      <c r="B25" s="20">
        <v>14557250</v>
      </c>
      <c r="C25" s="21">
        <v>15187800</v>
      </c>
      <c r="D25" s="21">
        <v>13991450</v>
      </c>
      <c r="E25" s="21">
        <v>13557400</v>
      </c>
      <c r="F25" s="21">
        <v>11774900</v>
      </c>
      <c r="G25" s="31">
        <v>10253900</v>
      </c>
      <c r="H25" s="21">
        <v>7929800</v>
      </c>
      <c r="I25" s="31">
        <v>8116650</v>
      </c>
      <c r="J25" s="31">
        <v>8401000</v>
      </c>
      <c r="K25" s="22">
        <v>1097550</v>
      </c>
      <c r="L25" s="23">
        <v>1095450</v>
      </c>
      <c r="M25" s="23">
        <v>885800</v>
      </c>
      <c r="N25" s="23">
        <v>775300</v>
      </c>
      <c r="O25" s="23">
        <v>436300</v>
      </c>
      <c r="P25" s="23">
        <v>563800</v>
      </c>
      <c r="Q25" s="23">
        <v>734350</v>
      </c>
      <c r="R25" s="24">
        <v>1517450</v>
      </c>
      <c r="S25" s="31">
        <v>1677050</v>
      </c>
    </row>
    <row r="26" spans="1:19" ht="13.5">
      <c r="A26" s="13" t="s">
        <v>44</v>
      </c>
      <c r="B26" s="14">
        <v>1396117</v>
      </c>
      <c r="C26" s="15">
        <v>1535075</v>
      </c>
      <c r="D26" s="15">
        <v>1568305</v>
      </c>
      <c r="E26" s="15">
        <v>1541550</v>
      </c>
      <c r="F26" s="15">
        <v>1433930</v>
      </c>
      <c r="G26" s="30">
        <v>1588300</v>
      </c>
      <c r="H26" s="15">
        <v>1725050</v>
      </c>
      <c r="I26" s="30">
        <v>1556959</v>
      </c>
      <c r="J26" s="30">
        <v>1592975</v>
      </c>
      <c r="K26" s="16">
        <v>131400</v>
      </c>
      <c r="L26" s="17">
        <v>199850</v>
      </c>
      <c r="M26" s="17">
        <v>154700</v>
      </c>
      <c r="N26" s="17">
        <v>131650</v>
      </c>
      <c r="O26" s="17">
        <v>61800</v>
      </c>
      <c r="P26" s="17">
        <v>70700</v>
      </c>
      <c r="Q26" s="17">
        <v>88050</v>
      </c>
      <c r="R26" s="18">
        <v>92600</v>
      </c>
      <c r="S26" s="30">
        <v>125400</v>
      </c>
    </row>
    <row r="27" spans="1:19" ht="12.75">
      <c r="A27" s="19" t="s">
        <v>20</v>
      </c>
      <c r="B27" s="20">
        <v>8243591</v>
      </c>
      <c r="C27" s="21">
        <v>8020931</v>
      </c>
      <c r="D27" s="21">
        <v>7248500</v>
      </c>
      <c r="E27" s="21">
        <v>6202127</v>
      </c>
      <c r="F27" s="21">
        <v>5339313</v>
      </c>
      <c r="G27" s="31">
        <v>5481924</v>
      </c>
      <c r="H27" s="21">
        <v>5577539</v>
      </c>
      <c r="I27" s="31">
        <v>5717249</v>
      </c>
      <c r="J27" s="31">
        <v>5420774</v>
      </c>
      <c r="K27" s="22">
        <v>1502700</v>
      </c>
      <c r="L27" s="23">
        <v>1534100</v>
      </c>
      <c r="M27" s="23">
        <v>1514980</v>
      </c>
      <c r="N27" s="23">
        <v>1567870</v>
      </c>
      <c r="O27" s="23">
        <v>1626650</v>
      </c>
      <c r="P27" s="23">
        <v>1610250</v>
      </c>
      <c r="Q27" s="23">
        <v>1689950</v>
      </c>
      <c r="R27" s="24">
        <v>1610100</v>
      </c>
      <c r="S27" s="31">
        <v>1537200</v>
      </c>
    </row>
    <row r="28" spans="1:19" ht="12.75">
      <c r="A28" s="13" t="s">
        <v>21</v>
      </c>
      <c r="B28" s="14">
        <v>5637081</v>
      </c>
      <c r="C28" s="15">
        <v>5698989</v>
      </c>
      <c r="D28" s="15">
        <v>5999430</v>
      </c>
      <c r="E28" s="15">
        <v>6256177</v>
      </c>
      <c r="F28" s="15">
        <v>6511943</v>
      </c>
      <c r="G28" s="30">
        <v>6268109</v>
      </c>
      <c r="H28" s="15">
        <v>6504429</v>
      </c>
      <c r="I28" s="30">
        <v>6224308</v>
      </c>
      <c r="J28" s="30">
        <v>5310898</v>
      </c>
      <c r="K28" s="16">
        <v>247500</v>
      </c>
      <c r="L28" s="17">
        <v>467000</v>
      </c>
      <c r="M28" s="17">
        <v>395000</v>
      </c>
      <c r="N28" s="17">
        <v>421500</v>
      </c>
      <c r="O28" s="17">
        <v>553100</v>
      </c>
      <c r="P28" s="17">
        <v>676300</v>
      </c>
      <c r="Q28" s="17">
        <v>676000</v>
      </c>
      <c r="R28" s="18">
        <v>567800</v>
      </c>
      <c r="S28" s="30">
        <v>447300</v>
      </c>
    </row>
    <row r="29" spans="1:19" ht="12.75">
      <c r="A29" s="19" t="s">
        <v>22</v>
      </c>
      <c r="B29" s="20">
        <v>6874194</v>
      </c>
      <c r="C29" s="21">
        <v>7881969</v>
      </c>
      <c r="D29" s="21">
        <v>7537071</v>
      </c>
      <c r="E29" s="21">
        <v>7196339</v>
      </c>
      <c r="F29" s="21">
        <v>8268088</v>
      </c>
      <c r="G29" s="31">
        <v>7954359</v>
      </c>
      <c r="H29" s="21">
        <v>7634010</v>
      </c>
      <c r="I29" s="31">
        <v>8068370</v>
      </c>
      <c r="J29" s="31">
        <v>8403780</v>
      </c>
      <c r="K29" s="22">
        <v>326820</v>
      </c>
      <c r="L29" s="23">
        <v>631200</v>
      </c>
      <c r="M29" s="23">
        <v>420700</v>
      </c>
      <c r="N29" s="23">
        <v>470700</v>
      </c>
      <c r="O29" s="23">
        <v>547975</v>
      </c>
      <c r="P29" s="23">
        <v>545075</v>
      </c>
      <c r="Q29" s="23">
        <v>559700</v>
      </c>
      <c r="R29" s="24">
        <v>457240</v>
      </c>
      <c r="S29" s="31">
        <v>414260</v>
      </c>
    </row>
    <row r="30" spans="1:19" ht="12.75">
      <c r="A30" s="13" t="s">
        <v>23</v>
      </c>
      <c r="B30" s="14">
        <v>16770807</v>
      </c>
      <c r="C30" s="15">
        <v>17381871</v>
      </c>
      <c r="D30" s="15">
        <v>14452037</v>
      </c>
      <c r="E30" s="15">
        <v>16535502</v>
      </c>
      <c r="F30" s="15">
        <v>16416659</v>
      </c>
      <c r="G30" s="30">
        <v>16776117</v>
      </c>
      <c r="H30" s="15">
        <v>18155535</v>
      </c>
      <c r="I30" s="30">
        <v>19641762.75</v>
      </c>
      <c r="J30" s="30">
        <v>18827689</v>
      </c>
      <c r="K30" s="16">
        <v>4120550</v>
      </c>
      <c r="L30" s="17">
        <v>4155175</v>
      </c>
      <c r="M30" s="17">
        <v>1962525</v>
      </c>
      <c r="N30" s="17">
        <v>3928300</v>
      </c>
      <c r="O30" s="17">
        <v>3594650</v>
      </c>
      <c r="P30" s="17">
        <v>3914700</v>
      </c>
      <c r="Q30" s="17">
        <v>4041630</v>
      </c>
      <c r="R30" s="18">
        <v>3992555</v>
      </c>
      <c r="S30" s="30">
        <v>3975183</v>
      </c>
    </row>
    <row r="31" spans="1:19" ht="12.75">
      <c r="A31" s="19" t="s">
        <v>24</v>
      </c>
      <c r="B31" s="20">
        <v>1878188</v>
      </c>
      <c r="C31" s="21">
        <v>1851230</v>
      </c>
      <c r="D31" s="21">
        <v>1866041</v>
      </c>
      <c r="E31" s="21">
        <v>1936166</v>
      </c>
      <c r="F31" s="21">
        <v>1804780</v>
      </c>
      <c r="G31" s="31">
        <v>1902785</v>
      </c>
      <c r="H31" s="21">
        <v>1393664</v>
      </c>
      <c r="I31" s="31">
        <v>1245835</v>
      </c>
      <c r="J31" s="31">
        <v>1106800</v>
      </c>
      <c r="K31" s="22">
        <v>428000</v>
      </c>
      <c r="L31" s="23">
        <v>328000</v>
      </c>
      <c r="M31" s="23">
        <v>296000</v>
      </c>
      <c r="N31" s="23">
        <v>351000</v>
      </c>
      <c r="O31" s="23">
        <v>243000</v>
      </c>
      <c r="P31" s="23">
        <v>87000</v>
      </c>
      <c r="Q31" s="23">
        <v>481300</v>
      </c>
      <c r="R31" s="24">
        <v>299800</v>
      </c>
      <c r="S31" s="31">
        <v>272100</v>
      </c>
    </row>
    <row r="32" spans="1:19" ht="12.75">
      <c r="A32" s="13" t="s">
        <v>25</v>
      </c>
      <c r="B32" s="14">
        <v>18598810</v>
      </c>
      <c r="C32" s="15">
        <v>22476780</v>
      </c>
      <c r="D32" s="15">
        <v>22408930</v>
      </c>
      <c r="E32" s="15">
        <v>25855343</v>
      </c>
      <c r="F32" s="15">
        <v>23952350</v>
      </c>
      <c r="G32" s="30">
        <v>25081870</v>
      </c>
      <c r="H32" s="15">
        <v>25221776</v>
      </c>
      <c r="I32" s="30">
        <v>28833060</v>
      </c>
      <c r="J32" s="30">
        <v>25613310</v>
      </c>
      <c r="K32" s="16">
        <v>273560</v>
      </c>
      <c r="L32" s="17">
        <v>380120</v>
      </c>
      <c r="M32" s="17">
        <v>402010</v>
      </c>
      <c r="N32" s="17">
        <v>576400</v>
      </c>
      <c r="O32" s="17">
        <v>574310</v>
      </c>
      <c r="P32" s="17">
        <v>569280</v>
      </c>
      <c r="Q32" s="17">
        <v>708250</v>
      </c>
      <c r="R32" s="18">
        <v>970970</v>
      </c>
      <c r="S32" s="30">
        <v>1068220</v>
      </c>
    </row>
    <row r="33" spans="1:19" ht="12.75">
      <c r="A33" s="19" t="s">
        <v>26</v>
      </c>
      <c r="B33" s="20">
        <v>8943895</v>
      </c>
      <c r="C33" s="21">
        <v>9578822</v>
      </c>
      <c r="D33" s="21">
        <v>10321374</v>
      </c>
      <c r="E33" s="21">
        <v>10218774</v>
      </c>
      <c r="F33" s="21">
        <v>10343063</v>
      </c>
      <c r="G33" s="31">
        <v>10620133</v>
      </c>
      <c r="H33" s="21">
        <v>12194275</v>
      </c>
      <c r="I33" s="31">
        <v>12313520</v>
      </c>
      <c r="J33" s="31">
        <v>13559098</v>
      </c>
      <c r="K33" s="22">
        <v>8175450</v>
      </c>
      <c r="L33" s="23">
        <v>8410500</v>
      </c>
      <c r="M33" s="23">
        <v>8300000</v>
      </c>
      <c r="N33" s="23">
        <v>8740305</v>
      </c>
      <c r="O33" s="23">
        <v>8396785</v>
      </c>
      <c r="P33" s="23">
        <v>8259775</v>
      </c>
      <c r="Q33" s="23">
        <v>8800100</v>
      </c>
      <c r="R33" s="24">
        <v>8693875</v>
      </c>
      <c r="S33" s="31">
        <v>8223010</v>
      </c>
    </row>
    <row r="34" spans="1:19" ht="12.75">
      <c r="A34" s="13" t="s">
        <v>27</v>
      </c>
      <c r="B34" s="14">
        <v>2724700</v>
      </c>
      <c r="C34" s="15">
        <v>2722200</v>
      </c>
      <c r="D34" s="15">
        <v>3217600</v>
      </c>
      <c r="E34" s="15">
        <v>3155200</v>
      </c>
      <c r="F34" s="15">
        <v>3053200</v>
      </c>
      <c r="G34" s="30">
        <v>3044100</v>
      </c>
      <c r="H34" s="15">
        <v>3770000</v>
      </c>
      <c r="I34" s="30">
        <v>3714600</v>
      </c>
      <c r="J34" s="30">
        <v>3581000</v>
      </c>
      <c r="K34" s="16">
        <v>312000</v>
      </c>
      <c r="L34" s="17">
        <v>223000</v>
      </c>
      <c r="M34" s="17">
        <v>253000</v>
      </c>
      <c r="N34" s="17">
        <v>299000</v>
      </c>
      <c r="O34" s="17">
        <v>274000</v>
      </c>
      <c r="P34" s="17">
        <v>512000</v>
      </c>
      <c r="Q34" s="17">
        <v>468000</v>
      </c>
      <c r="R34" s="18">
        <v>558000</v>
      </c>
      <c r="S34" s="30">
        <v>593000</v>
      </c>
    </row>
    <row r="35" spans="1:19" ht="14.25" thickBot="1">
      <c r="A35" s="19" t="s">
        <v>45</v>
      </c>
      <c r="B35" s="20">
        <v>43993488</v>
      </c>
      <c r="C35" s="21">
        <v>38248448</v>
      </c>
      <c r="D35" s="21">
        <v>32432095</v>
      </c>
      <c r="E35" s="21">
        <v>34300766</v>
      </c>
      <c r="F35" s="21">
        <v>35422348</v>
      </c>
      <c r="G35" s="31">
        <v>30639954</v>
      </c>
      <c r="H35" s="21">
        <v>31953248</v>
      </c>
      <c r="I35" s="31">
        <v>29672558.4</v>
      </c>
      <c r="J35" s="31">
        <v>31901006</v>
      </c>
      <c r="K35" s="22">
        <v>1341388</v>
      </c>
      <c r="L35" s="23">
        <v>1156665</v>
      </c>
      <c r="M35" s="23">
        <v>847128</v>
      </c>
      <c r="N35" s="23">
        <v>787733</v>
      </c>
      <c r="O35" s="23">
        <v>787733</v>
      </c>
      <c r="P35" s="23">
        <v>346041</v>
      </c>
      <c r="Q35" s="23">
        <v>311582</v>
      </c>
      <c r="R35" s="24">
        <v>266650.5</v>
      </c>
      <c r="S35" s="31">
        <v>221132</v>
      </c>
    </row>
    <row r="36" spans="1:19" ht="13.5" thickTop="1">
      <c r="A36" s="25" t="s">
        <v>28</v>
      </c>
      <c r="B36" s="41">
        <v>287699571</v>
      </c>
      <c r="C36" s="42">
        <v>286226169</v>
      </c>
      <c r="D36" s="42">
        <v>274539312</v>
      </c>
      <c r="E36" s="42">
        <v>277454334</v>
      </c>
      <c r="F36" s="42">
        <v>277273140</v>
      </c>
      <c r="G36" s="42">
        <f>SUM(G10:G35)</f>
        <v>272115568</v>
      </c>
      <c r="H36" s="42">
        <v>285633029</v>
      </c>
      <c r="I36" s="42">
        <v>283117550.85</v>
      </c>
      <c r="J36" s="43">
        <v>278880117</v>
      </c>
      <c r="K36" s="44">
        <v>29462003</v>
      </c>
      <c r="L36" s="45">
        <v>28421611</v>
      </c>
      <c r="M36" s="45">
        <v>25416829</v>
      </c>
      <c r="N36" s="45">
        <v>27804055</v>
      </c>
      <c r="O36" s="45">
        <v>26730007</v>
      </c>
      <c r="P36" s="45">
        <v>28339159</v>
      </c>
      <c r="Q36" s="45">
        <f>SUM(Q10:Q35)</f>
        <v>29269735</v>
      </c>
      <c r="R36" s="43">
        <v>30864725.5</v>
      </c>
      <c r="S36" s="43">
        <v>27461541</v>
      </c>
    </row>
    <row r="37" spans="1:14" ht="10.5" customHeight="1">
      <c r="A37" s="26"/>
      <c r="B37" s="27"/>
      <c r="C37" s="27"/>
      <c r="D37" s="27"/>
      <c r="E37" s="27"/>
      <c r="F37" s="27"/>
      <c r="H37" s="27"/>
      <c r="I37" s="27"/>
      <c r="J37" s="27"/>
      <c r="K37" s="27"/>
      <c r="L37" s="27"/>
      <c r="M37" s="27"/>
      <c r="N37" s="27"/>
    </row>
    <row r="38" spans="1:14" ht="12.75">
      <c r="A38" s="37" t="s">
        <v>34</v>
      </c>
      <c r="B38" s="38"/>
      <c r="C38" s="38"/>
      <c r="D38" s="38"/>
      <c r="E38" s="38"/>
      <c r="F38" s="38"/>
      <c r="G38" s="38"/>
      <c r="H38" s="38"/>
      <c r="I38" s="38"/>
      <c r="J38" s="38"/>
      <c r="K38" s="38"/>
      <c r="L38" s="27"/>
      <c r="M38" s="27"/>
      <c r="N38" s="27"/>
    </row>
    <row r="39" spans="1:14" ht="12.75">
      <c r="A39" s="37" t="s">
        <v>35</v>
      </c>
      <c r="B39" s="38"/>
      <c r="C39" s="38"/>
      <c r="D39" s="38"/>
      <c r="E39" s="38"/>
      <c r="F39" s="38"/>
      <c r="G39" s="38"/>
      <c r="H39" s="38"/>
      <c r="I39" s="38"/>
      <c r="J39" s="38"/>
      <c r="K39" s="38"/>
      <c r="L39" s="27"/>
      <c r="M39" s="27"/>
      <c r="N39" s="27"/>
    </row>
    <row r="40" spans="1:14" ht="12.75" customHeight="1" thickBot="1">
      <c r="A40" s="37"/>
      <c r="B40" s="38"/>
      <c r="C40" s="38"/>
      <c r="D40" s="38"/>
      <c r="E40" s="38"/>
      <c r="F40" s="38"/>
      <c r="G40" s="38"/>
      <c r="H40" s="38"/>
      <c r="I40" s="38"/>
      <c r="J40" s="38"/>
      <c r="K40" s="38"/>
      <c r="L40" s="27"/>
      <c r="M40" s="27"/>
      <c r="N40" s="27"/>
    </row>
    <row r="41" spans="1:14" ht="13.5" thickBot="1">
      <c r="A41" s="58" t="s">
        <v>40</v>
      </c>
      <c r="B41" s="59"/>
      <c r="C41" s="59"/>
      <c r="D41" s="59"/>
      <c r="E41" s="59"/>
      <c r="F41" s="59"/>
      <c r="G41" s="59"/>
      <c r="H41" s="59"/>
      <c r="I41" s="59"/>
      <c r="J41" s="59"/>
      <c r="K41" s="60"/>
      <c r="L41" s="4"/>
      <c r="M41" s="4"/>
      <c r="N41" s="4"/>
    </row>
    <row r="42" spans="1:14" ht="12.75" customHeight="1" thickBot="1">
      <c r="A42" s="61" t="s">
        <v>41</v>
      </c>
      <c r="B42" s="59"/>
      <c r="C42" s="59"/>
      <c r="D42" s="59"/>
      <c r="E42" s="59"/>
      <c r="F42" s="59"/>
      <c r="G42" s="59"/>
      <c r="H42" s="59"/>
      <c r="I42" s="59"/>
      <c r="J42" s="59"/>
      <c r="K42" s="60"/>
      <c r="L42" s="36"/>
      <c r="M42" s="36"/>
      <c r="N42" s="28"/>
    </row>
    <row r="43" spans="1:14" ht="13.5" customHeight="1">
      <c r="A43" s="39"/>
      <c r="B43" s="40"/>
      <c r="C43" s="40"/>
      <c r="D43" s="40"/>
      <c r="E43" s="40"/>
      <c r="F43" s="40"/>
      <c r="G43" s="40"/>
      <c r="H43" s="40"/>
      <c r="I43" s="40"/>
      <c r="J43" s="40"/>
      <c r="K43" s="40"/>
      <c r="L43" s="36"/>
      <c r="M43" s="36"/>
      <c r="N43" s="28"/>
    </row>
    <row r="44" spans="1:14" ht="12.75" customHeight="1">
      <c r="A44" s="56" t="s">
        <v>29</v>
      </c>
      <c r="B44" s="56"/>
      <c r="C44" s="56"/>
      <c r="D44" s="56"/>
      <c r="E44" s="56"/>
      <c r="F44" s="56"/>
      <c r="G44" s="56"/>
      <c r="H44" s="56"/>
      <c r="I44" s="56"/>
      <c r="J44" s="56"/>
      <c r="K44" s="56"/>
      <c r="L44" s="36"/>
      <c r="M44" s="36"/>
      <c r="N44" s="28"/>
    </row>
    <row r="45" spans="1:14" ht="12.75" customHeight="1">
      <c r="A45" s="56" t="s">
        <v>30</v>
      </c>
      <c r="B45" s="56"/>
      <c r="C45" s="56"/>
      <c r="D45" s="56"/>
      <c r="E45" s="56"/>
      <c r="F45" s="56"/>
      <c r="G45" s="56"/>
      <c r="H45" s="56"/>
      <c r="I45" s="56"/>
      <c r="J45" s="56"/>
      <c r="K45" s="56"/>
      <c r="L45" s="29"/>
      <c r="M45" s="29"/>
      <c r="N45" s="28"/>
    </row>
    <row r="46" spans="1:14" ht="12.75">
      <c r="A46" s="56" t="s">
        <v>31</v>
      </c>
      <c r="B46" s="56"/>
      <c r="C46" s="56"/>
      <c r="D46" s="56"/>
      <c r="E46" s="56"/>
      <c r="F46" s="56"/>
      <c r="G46" s="56"/>
      <c r="H46" s="56"/>
      <c r="I46" s="56"/>
      <c r="J46" s="56"/>
      <c r="K46" s="56"/>
      <c r="L46" s="28"/>
      <c r="M46" s="28"/>
      <c r="N46" s="28"/>
    </row>
    <row r="47" spans="1:14" ht="12.75">
      <c r="A47" s="57" t="s">
        <v>32</v>
      </c>
      <c r="B47" s="57"/>
      <c r="C47" s="57"/>
      <c r="D47" s="57"/>
      <c r="E47" s="57"/>
      <c r="F47" s="57"/>
      <c r="G47" s="57"/>
      <c r="H47" s="57"/>
      <c r="I47" s="57"/>
      <c r="J47" s="57"/>
      <c r="K47" s="57"/>
      <c r="L47" s="28"/>
      <c r="M47" s="28"/>
      <c r="N47" s="28"/>
    </row>
    <row r="48" spans="1:14" ht="22.5" customHeight="1">
      <c r="A48" s="48" t="s">
        <v>36</v>
      </c>
      <c r="B48" s="49"/>
      <c r="C48" s="49"/>
      <c r="D48" s="49"/>
      <c r="E48" s="49"/>
      <c r="F48" s="49"/>
      <c r="G48" s="49"/>
      <c r="H48" s="49"/>
      <c r="I48" s="49"/>
      <c r="J48" s="49"/>
      <c r="K48" s="49"/>
      <c r="L48" s="49"/>
      <c r="M48" s="49"/>
      <c r="N48" s="49"/>
    </row>
    <row r="49" spans="1:14" ht="22.5" customHeight="1">
      <c r="A49" s="50" t="s">
        <v>46</v>
      </c>
      <c r="B49" s="50"/>
      <c r="C49" s="50"/>
      <c r="D49" s="50"/>
      <c r="E49" s="50"/>
      <c r="F49" s="50"/>
      <c r="G49" s="50"/>
      <c r="H49" s="50"/>
      <c r="I49" s="50"/>
      <c r="J49" s="50"/>
      <c r="K49" s="50"/>
      <c r="L49" s="51"/>
      <c r="M49" s="51"/>
      <c r="N49" s="51"/>
    </row>
    <row r="50" spans="1:14" ht="12.75">
      <c r="A50" s="26"/>
      <c r="B50" s="27"/>
      <c r="C50" s="27"/>
      <c r="D50" s="27"/>
      <c r="E50" s="27"/>
      <c r="F50" s="27"/>
      <c r="G50" s="27"/>
      <c r="H50" s="27"/>
      <c r="I50" s="27"/>
      <c r="J50" s="27"/>
      <c r="K50" s="27"/>
      <c r="L50" s="27"/>
      <c r="M50" s="27"/>
      <c r="N50" s="27"/>
    </row>
    <row r="51" spans="1:14" ht="12.75">
      <c r="A51" s="26"/>
      <c r="B51" s="27"/>
      <c r="C51" s="27"/>
      <c r="D51" s="27"/>
      <c r="E51" s="27"/>
      <c r="F51" s="27"/>
      <c r="G51" s="27"/>
      <c r="H51" s="27"/>
      <c r="I51" s="27"/>
      <c r="J51" s="27"/>
      <c r="K51" s="27"/>
      <c r="L51" s="27"/>
      <c r="M51" s="27"/>
      <c r="N51" s="27"/>
    </row>
    <row r="52" spans="1:14" ht="12.75">
      <c r="A52" s="26"/>
      <c r="B52" s="27"/>
      <c r="C52" s="27"/>
      <c r="D52" s="27"/>
      <c r="E52" s="27"/>
      <c r="F52" s="27"/>
      <c r="G52" s="27"/>
      <c r="H52" s="27"/>
      <c r="I52" s="27"/>
      <c r="J52" s="27"/>
      <c r="K52" s="27"/>
      <c r="L52" s="27"/>
      <c r="M52" s="27"/>
      <c r="N52" s="27"/>
    </row>
    <row r="53" spans="1:14" ht="12.75">
      <c r="A53" s="26"/>
      <c r="B53" s="27"/>
      <c r="C53" s="27"/>
      <c r="D53" s="27"/>
      <c r="E53" s="27"/>
      <c r="F53" s="27"/>
      <c r="G53" s="27"/>
      <c r="H53" s="27"/>
      <c r="I53" s="27"/>
      <c r="J53" s="27"/>
      <c r="K53" s="27"/>
      <c r="L53" s="27"/>
      <c r="M53" s="27"/>
      <c r="N53" s="27"/>
    </row>
    <row r="54" spans="1:14" ht="12.75">
      <c r="A54" s="26"/>
      <c r="B54" s="27"/>
      <c r="C54" s="27"/>
      <c r="D54" s="27"/>
      <c r="E54" s="27"/>
      <c r="F54" s="27"/>
      <c r="G54" s="27"/>
      <c r="H54" s="27"/>
      <c r="I54" s="27"/>
      <c r="J54" s="27"/>
      <c r="K54" s="27"/>
      <c r="L54" s="27"/>
      <c r="M54" s="27"/>
      <c r="N54" s="27"/>
    </row>
    <row r="55" spans="1:14" ht="12.75">
      <c r="A55" s="26"/>
      <c r="B55" s="27"/>
      <c r="C55" s="27"/>
      <c r="D55" s="27"/>
      <c r="E55" s="27"/>
      <c r="F55" s="27"/>
      <c r="G55" s="27"/>
      <c r="H55" s="27"/>
      <c r="I55" s="27"/>
      <c r="J55" s="27"/>
      <c r="K55" s="27"/>
      <c r="L55" s="27"/>
      <c r="M55" s="27"/>
      <c r="N55" s="27"/>
    </row>
    <row r="56" spans="1:14" ht="12.75">
      <c r="A56" s="26"/>
      <c r="B56" s="27"/>
      <c r="C56" s="27"/>
      <c r="D56" s="27"/>
      <c r="E56" s="27"/>
      <c r="F56" s="27"/>
      <c r="G56" s="27"/>
      <c r="H56" s="27"/>
      <c r="I56" s="27"/>
      <c r="J56" s="27"/>
      <c r="K56" s="27"/>
      <c r="L56" s="27"/>
      <c r="M56" s="27"/>
      <c r="N56" s="27"/>
    </row>
    <row r="57" spans="1:14" ht="12.75">
      <c r="A57" s="26"/>
      <c r="B57" s="27"/>
      <c r="C57" s="27"/>
      <c r="D57" s="27"/>
      <c r="E57" s="27"/>
      <c r="F57" s="27"/>
      <c r="G57" s="27"/>
      <c r="H57" s="27"/>
      <c r="I57" s="27"/>
      <c r="J57" s="27"/>
      <c r="K57" s="27"/>
      <c r="L57" s="27"/>
      <c r="M57" s="27"/>
      <c r="N57" s="27"/>
    </row>
    <row r="58" spans="1:14" ht="12.75">
      <c r="A58" s="26"/>
      <c r="B58" s="27"/>
      <c r="C58" s="27"/>
      <c r="D58" s="27"/>
      <c r="E58" s="27"/>
      <c r="F58" s="27"/>
      <c r="G58" s="27"/>
      <c r="H58" s="27"/>
      <c r="I58" s="27"/>
      <c r="J58" s="27"/>
      <c r="K58" s="27"/>
      <c r="L58" s="27"/>
      <c r="M58" s="27"/>
      <c r="N58" s="27"/>
    </row>
    <row r="59" spans="1:14" ht="12.75">
      <c r="A59" s="26"/>
      <c r="B59" s="27"/>
      <c r="C59" s="27"/>
      <c r="D59" s="27"/>
      <c r="E59" s="27"/>
      <c r="F59" s="27"/>
      <c r="G59" s="27"/>
      <c r="H59" s="27"/>
      <c r="I59" s="27"/>
      <c r="J59" s="27"/>
      <c r="K59" s="27"/>
      <c r="L59" s="27"/>
      <c r="M59" s="27"/>
      <c r="N59" s="27"/>
    </row>
    <row r="60" spans="1:14" ht="12.75">
      <c r="A60" s="26"/>
      <c r="B60" s="27"/>
      <c r="C60" s="27"/>
      <c r="D60" s="27"/>
      <c r="E60" s="27"/>
      <c r="F60" s="27"/>
      <c r="G60" s="27"/>
      <c r="H60" s="27"/>
      <c r="I60" s="27"/>
      <c r="J60" s="27"/>
      <c r="K60" s="27"/>
      <c r="L60" s="27"/>
      <c r="M60" s="27"/>
      <c r="N60" s="27"/>
    </row>
    <row r="61" spans="1:14" ht="12.75">
      <c r="A61" s="26"/>
      <c r="B61" s="27"/>
      <c r="C61" s="27"/>
      <c r="D61" s="27"/>
      <c r="E61" s="27"/>
      <c r="F61" s="27"/>
      <c r="G61" s="27"/>
      <c r="H61" s="27"/>
      <c r="I61" s="27"/>
      <c r="J61" s="27"/>
      <c r="K61" s="27"/>
      <c r="L61" s="27"/>
      <c r="M61" s="27"/>
      <c r="N61" s="27"/>
    </row>
    <row r="62" spans="1:11" ht="12.75">
      <c r="A62" s="26"/>
      <c r="B62" s="27"/>
      <c r="C62" s="27"/>
      <c r="D62" s="27"/>
      <c r="E62" s="27"/>
      <c r="F62" s="27"/>
      <c r="G62" s="27"/>
      <c r="H62" s="27"/>
      <c r="I62" s="27"/>
      <c r="J62" s="27"/>
      <c r="K62" s="27"/>
    </row>
    <row r="63" spans="1:11" ht="12.75">
      <c r="A63" s="26"/>
      <c r="B63" s="27"/>
      <c r="C63" s="27"/>
      <c r="D63" s="27"/>
      <c r="E63" s="27"/>
      <c r="F63" s="27"/>
      <c r="G63" s="27"/>
      <c r="H63" s="27"/>
      <c r="I63" s="27"/>
      <c r="J63" s="27"/>
      <c r="K63" s="27"/>
    </row>
  </sheetData>
  <mergeCells count="14">
    <mergeCell ref="B7:J7"/>
    <mergeCell ref="B8:J8"/>
    <mergeCell ref="K7:S7"/>
    <mergeCell ref="K8:S8"/>
    <mergeCell ref="A48:N48"/>
    <mergeCell ref="A49:N49"/>
    <mergeCell ref="B4:M4"/>
    <mergeCell ref="B5:M5"/>
    <mergeCell ref="A46:K46"/>
    <mergeCell ref="A47:K47"/>
    <mergeCell ref="A41:K41"/>
    <mergeCell ref="A42:K42"/>
    <mergeCell ref="A44:K44"/>
    <mergeCell ref="A45:K45"/>
  </mergeCells>
  <printOptions/>
  <pageMargins left="0.45" right="0.2" top="0.66" bottom="0.46" header="0.4921259845" footer="0.4921259845"/>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Heuberger</dc:creator>
  <cp:keywords/>
  <dc:description/>
  <cp:lastModifiedBy>Koller</cp:lastModifiedBy>
  <cp:lastPrinted>2007-05-02T13:04:06Z</cp:lastPrinted>
  <dcterms:created xsi:type="dcterms:W3CDTF">2007-04-23T15:40:12Z</dcterms:created>
  <dcterms:modified xsi:type="dcterms:W3CDTF">2007-07-02T14:04:31Z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